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xr:revisionPtr revIDLastSave="0" documentId="8_{54ED0ABF-EF8B-4866-B543-54E1F343BC35}" xr6:coauthVersionLast="45" xr6:coauthVersionMax="45" xr10:uidLastSave="{00000000-0000-0000-0000-000000000000}"/>
  <bookViews>
    <workbookView xWindow="-108" yWindow="-108" windowWidth="23256" windowHeight="12576" xr2:uid="{49988B34-D033-4E9D-9AC6-041170E89878}"/>
  </bookViews>
  <sheets>
    <sheet name="A compléter" sheetId="1" r:id="rId1"/>
    <sheet name="Présentation du résultat" sheetId="2" r:id="rId2"/>
  </sheets>
  <externalReferences>
    <externalReference r:id="rId3"/>
    <externalReference r:id="rId4"/>
  </externalReferences>
  <definedNames>
    <definedName name="_xlnm._FilterDatabase" localSheetId="0" hidden="1">'A compléter'!$B$3:$J$3</definedName>
    <definedName name="_ftn1" localSheetId="0">'A compléter'!$B$26</definedName>
    <definedName name="_ftn2" localSheetId="0">'A compléter'!$B$27</definedName>
    <definedName name="_ftn3" localSheetId="0">'A compléter'!$B$28</definedName>
    <definedName name="_ftn4" localSheetId="0">'A compléter'!$B$29</definedName>
    <definedName name="_ftn5" localSheetId="0">'A compléter'!$B$30</definedName>
    <definedName name="_ftn6" localSheetId="0">'A compléter'!$B$31</definedName>
    <definedName name="_ftnref1" localSheetId="0">'A compléter'!#REF!</definedName>
    <definedName name="_ftnref2" localSheetId="0">'A compléter'!#REF!</definedName>
    <definedName name="_ftnref3" localSheetId="0">'A compléter'!#REF!</definedName>
    <definedName name="_ftnref4" localSheetId="0">'A compléter'!#REF!</definedName>
    <definedName name="_ftnref5" localSheetId="0">'A compléter'!#REF!</definedName>
    <definedName name="_ftnref6" localSheetId="0">'A compléter'!#REF!</definedName>
    <definedName name="_xlnm.Print_Area" localSheetId="0">'A compléter'!$B$2:$J$12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G12" i="1"/>
  <c r="C12" i="1"/>
  <c r="H11" i="1"/>
  <c r="G11" i="1"/>
  <c r="C11" i="1"/>
  <c r="H10" i="1"/>
  <c r="G10" i="1"/>
  <c r="C10" i="1"/>
  <c r="H9" i="1"/>
  <c r="G9" i="1"/>
  <c r="C9" i="1"/>
  <c r="H8" i="1"/>
  <c r="G8" i="1"/>
  <c r="C8" i="1"/>
  <c r="H7" i="1"/>
  <c r="G7" i="1"/>
  <c r="C7" i="1"/>
  <c r="H6" i="1"/>
  <c r="G6" i="1"/>
  <c r="C6" i="1"/>
  <c r="H5" i="1"/>
  <c r="G5" i="1"/>
  <c r="C5" i="1"/>
  <c r="H4" i="1"/>
  <c r="G4" i="1"/>
</calcChain>
</file>

<file path=xl/sharedStrings.xml><?xml version="1.0" encoding="utf-8"?>
<sst xmlns="http://schemas.openxmlformats.org/spreadsheetml/2006/main" count="14" uniqueCount="14">
  <si>
    <t># Lev</t>
  </si>
  <si>
    <t>Dysfonctionnements (colonne alimentée automatiquement par l'onglet "dysfonctionnements")</t>
  </si>
  <si>
    <t>Leviers d'optimisation</t>
  </si>
  <si>
    <t>Efforts</t>
  </si>
  <si>
    <t xml:space="preserve">Bénéfice </t>
  </si>
  <si>
    <t>Effort Graph</t>
  </si>
  <si>
    <t>Bénéfice Graph</t>
  </si>
  <si>
    <t>Matrice bénéfice effort</t>
  </si>
  <si>
    <t>Amélioration rapide</t>
  </si>
  <si>
    <t>Opportunité à forte valeur</t>
  </si>
  <si>
    <t>Précision sur les efforts</t>
  </si>
  <si>
    <t>Précision sur les bénéfices</t>
  </si>
  <si>
    <t>ne pas toucher aux colonnes F et G, qui comportent les formules alimentant la matrice de l'onglet suivant)</t>
  </si>
  <si>
    <t>Matrice bénéfice/effort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</si>
</sst>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7CF0C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 applyBorder="1" applyAlignment="1">
      <alignment vertical="center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6" fillId="2" borderId="0" xfId="0" applyFont="1" applyFill="1" applyBorder="1" applyAlignment="1">
      <alignment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 compléter'!$H$3</c:f>
              <c:strCache>
                <c:ptCount val="1"/>
                <c:pt idx="0">
                  <c:v>Bénéfice Graph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DE28895-0EDF-4CDE-BCA5-D3916E71692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E46-4872-81CF-FFA2A0B2F37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3FF399E-B854-4179-B947-FED443E9420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E46-4872-81CF-FFA2A0B2F37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F406C56-56FC-4EF6-964B-56D97B7E2D0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E46-4872-81CF-FFA2A0B2F37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F3D7911-1FF3-4464-B4EE-2B7EB621328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E46-4872-81CF-FFA2A0B2F37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E55B2DD-AA0E-4A72-9818-02A2CDBB52A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E46-4872-81CF-FFA2A0B2F37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C964F6A-3A1F-4ABA-8093-E491263B80C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E46-4872-81CF-FFA2A0B2F37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B7F7D98-14F9-476D-BF6B-F3FB702C78A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E46-4872-81CF-FFA2A0B2F37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026D7AD-5849-4F0C-8757-6491002874C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E46-4872-81CF-FFA2A0B2F37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E23DED9-142C-442F-8362-87FF878C5DA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E46-4872-81CF-FFA2A0B2F3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'A compléter'!$G$4:$G$12</c:f>
              <c:numCache>
                <c:formatCode>0</c:formatCode>
                <c:ptCount val="9"/>
                <c:pt idx="0">
                  <c:v>1.3237549015776102</c:v>
                </c:pt>
                <c:pt idx="1">
                  <c:v>3.2176999178285985</c:v>
                </c:pt>
                <c:pt idx="2">
                  <c:v>3.0582571678528558</c:v>
                </c:pt>
                <c:pt idx="3">
                  <c:v>1.2748056805524812</c:v>
                </c:pt>
                <c:pt idx="4">
                  <c:v>2.2785568451975973</c:v>
                </c:pt>
                <c:pt idx="5">
                  <c:v>3.0278137807443852</c:v>
                </c:pt>
                <c:pt idx="6">
                  <c:v>1.4919818292567628</c:v>
                </c:pt>
                <c:pt idx="7">
                  <c:v>2.3273303474754661</c:v>
                </c:pt>
                <c:pt idx="8">
                  <c:v>3.1553003301558373</c:v>
                </c:pt>
              </c:numCache>
            </c:numRef>
          </c:xVal>
          <c:yVal>
            <c:numRef>
              <c:f>'A compléter'!$H$4:$H$12</c:f>
              <c:numCache>
                <c:formatCode>0</c:formatCode>
                <c:ptCount val="9"/>
                <c:pt idx="0">
                  <c:v>1.2971610458540912</c:v>
                </c:pt>
                <c:pt idx="1">
                  <c:v>1.398744955304148</c:v>
                </c:pt>
                <c:pt idx="2">
                  <c:v>1.2303349373495198</c:v>
                </c:pt>
                <c:pt idx="3">
                  <c:v>2.2607848635016445</c:v>
                </c:pt>
                <c:pt idx="4">
                  <c:v>2.4999689890036958</c:v>
                </c:pt>
                <c:pt idx="5">
                  <c:v>2.1837610656387136</c:v>
                </c:pt>
                <c:pt idx="6">
                  <c:v>3.4438673077210193</c:v>
                </c:pt>
                <c:pt idx="7">
                  <c:v>3.4067333946952623</c:v>
                </c:pt>
                <c:pt idx="8">
                  <c:v>3.120155422261667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'[2]8. Leviers'!$B$4:$B$12</c15:f>
                <c15:dlblRangeCache>
                  <c:ptCount val="9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1E46-4872-81CF-FFA2A0B2F3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03642240"/>
        <c:axId val="803641912"/>
      </c:scatterChart>
      <c:valAx>
        <c:axId val="803642240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1">
                  <a:alpha val="96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Effort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crossAx val="803641912"/>
        <c:crosses val="autoZero"/>
        <c:crossBetween val="midCat"/>
        <c:majorUnit val="1"/>
      </c:valAx>
      <c:valAx>
        <c:axId val="803641912"/>
        <c:scaling>
          <c:orientation val="minMax"/>
          <c:max val="4"/>
          <c:min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Bénéfice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crossAx val="803642240"/>
        <c:crossesAt val="0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373742</xdr:colOff>
      <xdr:row>18</xdr:row>
      <xdr:rowOff>65326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42CD5D-8971-407F-8730-FE743BBB1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336550</xdr:colOff>
      <xdr:row>2</xdr:row>
      <xdr:rowOff>143329</xdr:rowOff>
    </xdr:from>
    <xdr:to>
      <xdr:col>6</xdr:col>
      <xdr:colOff>226786</xdr:colOff>
      <xdr:row>7</xdr:row>
      <xdr:rowOff>66222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D7EE0E3-9954-490A-A804-A96929F1AD61}"/>
            </a:ext>
          </a:extLst>
        </xdr:cNvPr>
        <xdr:cNvSpPr/>
      </xdr:nvSpPr>
      <xdr:spPr>
        <a:xfrm>
          <a:off x="961390" y="509089"/>
          <a:ext cx="3014436" cy="837293"/>
        </a:xfrm>
        <a:prstGeom prst="rect">
          <a:avLst/>
        </a:prstGeom>
        <a:solidFill>
          <a:srgbClr val="2DA8D3">
            <a:alpha val="18039"/>
          </a:srgbClr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368300</xdr:colOff>
      <xdr:row>2</xdr:row>
      <xdr:rowOff>177800</xdr:rowOff>
    </xdr:from>
    <xdr:to>
      <xdr:col>3</xdr:col>
      <xdr:colOff>78016</xdr:colOff>
      <xdr:row>16</xdr:row>
      <xdr:rowOff>96157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EBD5EE4-138C-451B-83F9-ADF1B0BED1D1}"/>
            </a:ext>
          </a:extLst>
        </xdr:cNvPr>
        <xdr:cNvSpPr/>
      </xdr:nvSpPr>
      <xdr:spPr>
        <a:xfrm>
          <a:off x="993140" y="543560"/>
          <a:ext cx="959396" cy="2478677"/>
        </a:xfrm>
        <a:prstGeom prst="rect">
          <a:avLst/>
        </a:prstGeom>
        <a:solidFill>
          <a:srgbClr val="07CF0C">
            <a:alpha val="14118"/>
          </a:srgb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couv.sharepoint.com/sites/natoptimprocess/Documents%20partages/L'Essentiel%20d'un%20chantier/Mod&#232;les%20vierges/banque%20de%20documents/Acoss_Urssaf_Cgss%20-%20Optimisation%20-%20Banque%20de%20documents_version_fevrier_2019.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couv.sharepoint.com/Users/RFryda/AppData/Local/Microsoft/Windows/INetCache/Content.Outlook/KSVN5T3C/Acoss_Urssaf_Chantier%20Optimisation_BDD_Matrice%20Priorisation%20incl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Actions Préparation"/>
      <sheetName val="1. Charte du projet"/>
      <sheetName val="2. FIPEB"/>
      <sheetName val="3. Attentes des bénéficiaires"/>
      <sheetName val="Ateliers"/>
      <sheetName val="4. Grille observation terrain"/>
      <sheetName val="5. Processus actuel"/>
      <sheetName val="6. Traitement des données"/>
      <sheetName val="7. Dysfonctionnements"/>
      <sheetName val="8. Leviers"/>
      <sheetName val="8bis. Matrice bénéfice effort"/>
      <sheetName val="9. Cartographie cible"/>
      <sheetName val="10. FDR détaillée"/>
      <sheetName val="Suivi"/>
      <sheetName val="11. Revue des gains"/>
      <sheetName val="12. Tableau de suiv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Actions Préparation"/>
      <sheetName val="1. Charte du projet"/>
      <sheetName val="2. FIPEB"/>
      <sheetName val="3. Attentes des bénéficiaires"/>
      <sheetName val="Ateliers"/>
      <sheetName val="4. Grille observation terrain"/>
      <sheetName val="5. Processus actuel"/>
      <sheetName val="6. Traitement des données"/>
      <sheetName val="7. Dysfonctionnements"/>
      <sheetName val="8. Leviers"/>
      <sheetName val="8bis. Matrice Bénéfice Effort"/>
      <sheetName val="9. Cartographie cible"/>
      <sheetName val="10. FDR détaillée"/>
      <sheetName val="Suivi"/>
      <sheetName val="11. Revue des gains"/>
      <sheetName val="12. Tableau de suiv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H3" t="str">
            <v>Bénéfice Graph</v>
          </cell>
        </row>
        <row r="4">
          <cell r="B4">
            <v>1</v>
          </cell>
        </row>
        <row r="5">
          <cell r="B5">
            <v>2</v>
          </cell>
        </row>
        <row r="6">
          <cell r="B6">
            <v>3</v>
          </cell>
        </row>
        <row r="7">
          <cell r="B7">
            <v>4</v>
          </cell>
        </row>
        <row r="8">
          <cell r="B8">
            <v>5</v>
          </cell>
        </row>
        <row r="9">
          <cell r="B9">
            <v>6</v>
          </cell>
        </row>
        <row r="10">
          <cell r="B10">
            <v>7</v>
          </cell>
        </row>
        <row r="11">
          <cell r="B11">
            <v>8</v>
          </cell>
        </row>
        <row r="12">
          <cell r="B12">
            <v>9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1E98F-1288-4ACC-96CC-21B68707C4DC}">
  <sheetPr>
    <tabColor rgb="FFFFC000"/>
  </sheetPr>
  <dimension ref="B1:J23"/>
  <sheetViews>
    <sheetView showGridLines="0" tabSelected="1" zoomScale="70" zoomScaleNormal="70" zoomScalePageLayoutView="70" workbookViewId="0">
      <pane ySplit="3" topLeftCell="A4" activePane="bottomLeft" state="frozen"/>
      <selection pane="bottomLeft" activeCell="E13" sqref="E13"/>
    </sheetView>
  </sheetViews>
  <sheetFormatPr baseColWidth="10" defaultColWidth="21.44140625" defaultRowHeight="14.4" x14ac:dyDescent="0.3"/>
  <cols>
    <col min="1" max="1" width="1.88671875" customWidth="1"/>
    <col min="2" max="2" width="12.5546875" customWidth="1"/>
    <col min="3" max="3" width="38.88671875" hidden="1" customWidth="1"/>
    <col min="4" max="4" width="17.6640625" customWidth="1"/>
    <col min="5" max="5" width="10.6640625" customWidth="1"/>
    <col min="6" max="6" width="10.88671875" customWidth="1"/>
    <col min="7" max="8" width="1" customWidth="1"/>
    <col min="9" max="9" width="15" customWidth="1"/>
    <col min="10" max="10" width="15.5546875" customWidth="1"/>
  </cols>
  <sheetData>
    <row r="1" spans="2:10" ht="25.8" x14ac:dyDescent="0.5">
      <c r="B1" s="15" t="s">
        <v>13</v>
      </c>
      <c r="C1" s="15"/>
      <c r="D1" s="15"/>
      <c r="E1" s="15"/>
      <c r="F1" s="15"/>
      <c r="G1" s="15"/>
      <c r="H1" s="15"/>
      <c r="I1" s="15"/>
      <c r="J1" s="15"/>
    </row>
    <row r="2" spans="2:10" s="2" customFormat="1" ht="33" customHeight="1" x14ac:dyDescent="0.3">
      <c r="B2" s="14" t="s">
        <v>12</v>
      </c>
      <c r="C2" s="1"/>
      <c r="D2" s="1"/>
      <c r="E2" s="1"/>
      <c r="F2" s="1"/>
      <c r="G2" s="1"/>
      <c r="H2" s="1"/>
      <c r="I2" s="1"/>
      <c r="J2" s="1"/>
    </row>
    <row r="3" spans="2:10" s="6" customFormat="1" ht="55.5" customHeight="1" x14ac:dyDescent="0.3">
      <c r="B3" s="3" t="s">
        <v>0</v>
      </c>
      <c r="C3" s="4" t="s">
        <v>1</v>
      </c>
      <c r="D3" s="4" t="s">
        <v>2</v>
      </c>
      <c r="E3" s="3" t="s">
        <v>3</v>
      </c>
      <c r="F3" s="3" t="s">
        <v>4</v>
      </c>
      <c r="G3" s="5" t="s">
        <v>5</v>
      </c>
      <c r="H3" s="5" t="s">
        <v>6</v>
      </c>
      <c r="I3" s="4" t="s">
        <v>10</v>
      </c>
      <c r="J3" s="4" t="s">
        <v>11</v>
      </c>
    </row>
    <row r="4" spans="2:10" ht="18.899999999999999" customHeight="1" x14ac:dyDescent="0.3">
      <c r="B4" s="7">
        <v>1</v>
      </c>
      <c r="C4" s="8"/>
      <c r="D4" s="8"/>
      <c r="E4" s="9">
        <v>1</v>
      </c>
      <c r="F4" s="10">
        <v>1</v>
      </c>
      <c r="G4" s="11">
        <f t="shared" ref="G4:H12" ca="1" si="0">E4+RAND()/2</f>
        <v>1.3237549015776102</v>
      </c>
      <c r="H4" s="11">
        <f t="shared" ca="1" si="0"/>
        <v>1.2971610458540912</v>
      </c>
      <c r="I4" s="8"/>
      <c r="J4" s="8"/>
    </row>
    <row r="5" spans="2:10" ht="18.899999999999999" customHeight="1" x14ac:dyDescent="0.3">
      <c r="B5" s="7">
        <v>2</v>
      </c>
      <c r="C5" s="8">
        <f>'[1]7. Dysfonctionnements'!E8</f>
        <v>0</v>
      </c>
      <c r="D5" s="8"/>
      <c r="E5" s="9">
        <v>3</v>
      </c>
      <c r="F5" s="10">
        <v>1</v>
      </c>
      <c r="G5" s="11">
        <f t="shared" ca="1" si="0"/>
        <v>3.2176999178285985</v>
      </c>
      <c r="H5" s="11">
        <f t="shared" ca="1" si="0"/>
        <v>1.398744955304148</v>
      </c>
      <c r="I5" s="8"/>
      <c r="J5" s="8"/>
    </row>
    <row r="6" spans="2:10" ht="18.899999999999999" customHeight="1" x14ac:dyDescent="0.3">
      <c r="B6" s="7">
        <v>3</v>
      </c>
      <c r="C6" s="8">
        <f>'[1]7. Dysfonctionnements'!E9</f>
        <v>0</v>
      </c>
      <c r="D6" s="8"/>
      <c r="E6" s="9">
        <v>3</v>
      </c>
      <c r="F6" s="10">
        <v>1</v>
      </c>
      <c r="G6" s="11">
        <f t="shared" ca="1" si="0"/>
        <v>3.0582571678528558</v>
      </c>
      <c r="H6" s="11">
        <f t="shared" ca="1" si="0"/>
        <v>1.2303349373495198</v>
      </c>
      <c r="I6" s="8"/>
      <c r="J6" s="8"/>
    </row>
    <row r="7" spans="2:10" ht="18.899999999999999" customHeight="1" x14ac:dyDescent="0.3">
      <c r="B7" s="7">
        <v>4</v>
      </c>
      <c r="C7" s="8">
        <f>'[1]7. Dysfonctionnements'!E10</f>
        <v>0</v>
      </c>
      <c r="D7" s="8"/>
      <c r="E7" s="9">
        <v>1</v>
      </c>
      <c r="F7" s="10">
        <v>2</v>
      </c>
      <c r="G7" s="11">
        <f t="shared" ca="1" si="0"/>
        <v>1.2748056805524812</v>
      </c>
      <c r="H7" s="11">
        <f t="shared" ca="1" si="0"/>
        <v>2.2607848635016445</v>
      </c>
      <c r="I7" s="8"/>
      <c r="J7" s="8"/>
    </row>
    <row r="8" spans="2:10" ht="18.899999999999999" customHeight="1" x14ac:dyDescent="0.3">
      <c r="B8" s="7">
        <v>5</v>
      </c>
      <c r="C8" s="8">
        <f>'[1]7. Dysfonctionnements'!E11</f>
        <v>0</v>
      </c>
      <c r="D8" s="8"/>
      <c r="E8" s="9">
        <v>2</v>
      </c>
      <c r="F8" s="10">
        <v>2</v>
      </c>
      <c r="G8" s="11">
        <f t="shared" ca="1" si="0"/>
        <v>2.2785568451975973</v>
      </c>
      <c r="H8" s="11">
        <f t="shared" ca="1" si="0"/>
        <v>2.4999689890036958</v>
      </c>
      <c r="I8" s="8"/>
      <c r="J8" s="8"/>
    </row>
    <row r="9" spans="2:10" ht="18.899999999999999" customHeight="1" x14ac:dyDescent="0.3">
      <c r="B9" s="7">
        <v>6</v>
      </c>
      <c r="C9" s="8">
        <f>'[1]7. Dysfonctionnements'!E12</f>
        <v>0</v>
      </c>
      <c r="D9" s="8"/>
      <c r="E9" s="9">
        <v>3</v>
      </c>
      <c r="F9" s="10">
        <v>2</v>
      </c>
      <c r="G9" s="11">
        <f t="shared" ca="1" si="0"/>
        <v>3.0278137807443852</v>
      </c>
      <c r="H9" s="11">
        <f t="shared" ca="1" si="0"/>
        <v>2.1837610656387136</v>
      </c>
      <c r="I9" s="8"/>
      <c r="J9" s="8"/>
    </row>
    <row r="10" spans="2:10" ht="18.899999999999999" customHeight="1" x14ac:dyDescent="0.3">
      <c r="B10" s="7">
        <v>7</v>
      </c>
      <c r="C10" s="8">
        <f>'[1]7. Dysfonctionnements'!E13</f>
        <v>0</v>
      </c>
      <c r="D10" s="8"/>
      <c r="E10" s="9">
        <v>1</v>
      </c>
      <c r="F10" s="10">
        <v>3</v>
      </c>
      <c r="G10" s="11">
        <f t="shared" ca="1" si="0"/>
        <v>1.4919818292567628</v>
      </c>
      <c r="H10" s="11">
        <f t="shared" ca="1" si="0"/>
        <v>3.4438673077210193</v>
      </c>
      <c r="I10" s="8"/>
      <c r="J10" s="8"/>
    </row>
    <row r="11" spans="2:10" ht="18.899999999999999" customHeight="1" x14ac:dyDescent="0.3">
      <c r="B11" s="7">
        <v>8</v>
      </c>
      <c r="C11" s="8">
        <f>'[1]7. Dysfonctionnements'!E14</f>
        <v>0</v>
      </c>
      <c r="D11" s="8"/>
      <c r="E11" s="9">
        <v>2</v>
      </c>
      <c r="F11" s="10">
        <v>3</v>
      </c>
      <c r="G11" s="11">
        <f t="shared" ca="1" si="0"/>
        <v>2.3273303474754661</v>
      </c>
      <c r="H11" s="11">
        <f t="shared" ca="1" si="0"/>
        <v>3.4067333946952623</v>
      </c>
      <c r="I11" s="8"/>
      <c r="J11" s="8"/>
    </row>
    <row r="12" spans="2:10" ht="18.899999999999999" customHeight="1" x14ac:dyDescent="0.3">
      <c r="B12" s="7">
        <v>9</v>
      </c>
      <c r="C12" s="8">
        <f>'[1]7. Dysfonctionnements'!E15</f>
        <v>0</v>
      </c>
      <c r="D12" s="8"/>
      <c r="E12" s="9">
        <v>3</v>
      </c>
      <c r="F12" s="10">
        <v>3</v>
      </c>
      <c r="G12" s="11">
        <f t="shared" ca="1" si="0"/>
        <v>3.1553003301558373</v>
      </c>
      <c r="H12" s="11">
        <f t="shared" ca="1" si="0"/>
        <v>3.120155422261667</v>
      </c>
      <c r="I12" s="8"/>
      <c r="J12" s="8"/>
    </row>
    <row r="13" spans="2:10" ht="19.5" customHeight="1" x14ac:dyDescent="0.3"/>
    <row r="14" spans="2:10" ht="20.399999999999999" customHeight="1" x14ac:dyDescent="0.3"/>
    <row r="15" spans="2:10" ht="18.899999999999999" customHeight="1" x14ac:dyDescent="0.3"/>
    <row r="16" spans="2:10" ht="71.25" customHeight="1" x14ac:dyDescent="0.3"/>
    <row r="17" ht="71.25" customHeight="1" x14ac:dyDescent="0.3"/>
    <row r="18" ht="71.25" customHeight="1" x14ac:dyDescent="0.3"/>
    <row r="19" ht="71.25" customHeight="1" x14ac:dyDescent="0.3"/>
    <row r="20" ht="71.25" customHeight="1" x14ac:dyDescent="0.3"/>
    <row r="21" ht="71.25" customHeight="1" x14ac:dyDescent="0.3"/>
    <row r="22" ht="71.25" customHeight="1" x14ac:dyDescent="0.3"/>
    <row r="23" ht="71.25" customHeight="1" x14ac:dyDescent="0.3"/>
  </sheetData>
  <mergeCells count="1">
    <mergeCell ref="B1:J1"/>
  </mergeCells>
  <dataValidations count="2">
    <dataValidation type="list" allowBlank="1" showInputMessage="1" showErrorMessage="1" sqref="J4:J12" xr:uid="{D601F288-A07E-458E-B8EA-B025665C6CE1}">
      <formula1>#REF!</formula1>
    </dataValidation>
    <dataValidation type="list" allowBlank="1" showInputMessage="1" showErrorMessage="1" sqref="I4:I12" xr:uid="{2A801E36-DFE0-43FC-B831-088969BC2CEF}">
      <formula1>#REF!</formula1>
    </dataValidation>
  </dataValidations>
  <pageMargins left="0.11811023622047245" right="0.11811023622047245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0BB5B-90C8-4208-B886-1C2E99D18689}">
  <sheetPr>
    <tabColor rgb="FFFFC000"/>
  </sheetPr>
  <dimension ref="C1:I6"/>
  <sheetViews>
    <sheetView showGridLines="0" workbookViewId="0">
      <selection activeCell="F22" sqref="F22"/>
    </sheetView>
  </sheetViews>
  <sheetFormatPr baseColWidth="10" defaultColWidth="9.109375" defaultRowHeight="14.4" x14ac:dyDescent="0.3"/>
  <sheetData>
    <row r="1" spans="3:9" x14ac:dyDescent="0.3">
      <c r="C1" t="s">
        <v>7</v>
      </c>
    </row>
    <row r="4" spans="3:9" x14ac:dyDescent="0.3">
      <c r="H4" s="12"/>
      <c r="I4" t="s">
        <v>8</v>
      </c>
    </row>
    <row r="6" spans="3:9" x14ac:dyDescent="0.3">
      <c r="H6" s="13"/>
      <c r="I6" t="s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A compléter</vt:lpstr>
      <vt:lpstr>Présentation du résultat</vt:lpstr>
      <vt:lpstr>'A compléter'!_ftn1</vt:lpstr>
      <vt:lpstr>'A compléter'!_ftn2</vt:lpstr>
      <vt:lpstr>'A compléter'!_ftn3</vt:lpstr>
      <vt:lpstr>'A compléter'!_ftn4</vt:lpstr>
      <vt:lpstr>'A compléter'!_ftn5</vt:lpstr>
      <vt:lpstr>'A compléter'!_ftn6</vt:lpstr>
      <vt:lpstr>'A compléter'!Zone_d_impression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UR73702268</dc:creator>
  <cp:lastModifiedBy>ERB Tristan (Midi-Pyrénées)</cp:lastModifiedBy>
  <cp:lastPrinted>2020-03-03T16:44:53Z</cp:lastPrinted>
  <dcterms:created xsi:type="dcterms:W3CDTF">2019-08-28T08:56:09Z</dcterms:created>
  <dcterms:modified xsi:type="dcterms:W3CDTF">2021-09-14T13:08:57Z</dcterms:modified>
</cp:coreProperties>
</file>